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ike\Dropbox\projects completed\MSM\TxFMA\MSM TxFMA Excellence Program\2024\"/>
    </mc:Choice>
  </mc:AlternateContent>
  <xr:revisionPtr revIDLastSave="0" documentId="13_ncr:1_{84DA7C14-14FF-49B5-A303-49F3ACF60F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t 5 scoring" sheetId="6" r:id="rId1"/>
  </sheets>
  <definedNames>
    <definedName name="_xlnm.Print_Area" localSheetId="0">'Cat 5 scoring'!$A$1:$F$38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6" l="1"/>
  <c r="J14" i="6" s="1"/>
  <c r="I13" i="6"/>
  <c r="J13" i="6" s="1"/>
  <c r="I12" i="6"/>
  <c r="J12" i="6" s="1"/>
  <c r="I9" i="6"/>
  <c r="I8" i="6"/>
  <c r="I7" i="6"/>
  <c r="I6" i="6"/>
  <c r="F14" i="6"/>
  <c r="G14" i="6" s="1"/>
  <c r="F13" i="6"/>
  <c r="G13" i="6" s="1"/>
  <c r="F12" i="6"/>
  <c r="G12" i="6" s="1"/>
  <c r="F6" i="6"/>
  <c r="G6" i="6" s="1"/>
  <c r="F7" i="6"/>
  <c r="G7" i="6" s="1"/>
  <c r="F8" i="6"/>
  <c r="G8" i="6" s="1"/>
  <c r="F9" i="6"/>
  <c r="G9" i="6" s="1"/>
  <c r="F5" i="6"/>
  <c r="G5" i="6" s="1"/>
  <c r="J16" i="6"/>
  <c r="K17" i="6" s="1"/>
  <c r="K15" i="6" l="1" a="1"/>
  <c r="K15" i="6" s="1"/>
  <c r="J7" i="6"/>
  <c r="J9" i="6"/>
  <c r="J8" i="6"/>
  <c r="J6" i="6"/>
  <c r="K10" i="6" l="1"/>
  <c r="K18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<sst xmlns="http://schemas.openxmlformats.org/spreadsheetml/2006/main" count="50" uniqueCount="40">
  <si>
    <t>Category</t>
  </si>
  <si>
    <t>Topic</t>
  </si>
  <si>
    <t xml:space="preserve"> Fire Prevention Award</t>
  </si>
  <si>
    <t>Jurisdiction</t>
  </si>
  <si>
    <t>5a</t>
  </si>
  <si>
    <t>Professional Certification</t>
  </si>
  <si>
    <t>5b</t>
  </si>
  <si>
    <t>Higher Education</t>
  </si>
  <si>
    <t>5c</t>
  </si>
  <si>
    <t>Dept Head</t>
  </si>
  <si>
    <t>FP Staff</t>
  </si>
  <si>
    <t>Count</t>
  </si>
  <si>
    <t>%</t>
  </si>
  <si>
    <t>TCFP Head of Department certification</t>
  </si>
  <si>
    <t>Intermediate Certification</t>
  </si>
  <si>
    <t>Advanced Certification</t>
  </si>
  <si>
    <t>Points</t>
  </si>
  <si>
    <t xml:space="preserve">Number of agency personnel:  </t>
  </si>
  <si>
    <t>Master Certification</t>
  </si>
  <si>
    <r>
      <t xml:space="preserve">Total Points, Category 5a </t>
    </r>
    <r>
      <rPr>
        <b/>
        <sz val="2"/>
        <color theme="5"/>
        <rFont val="Calibri"/>
        <family val="2"/>
        <scheme val="minor"/>
      </rPr>
      <t>.</t>
    </r>
    <r>
      <rPr>
        <b/>
        <sz val="16"/>
        <color theme="5"/>
        <rFont val="Calibri"/>
        <family val="2"/>
        <scheme val="minor"/>
      </rPr>
      <t xml:space="preserve"> </t>
    </r>
  </si>
  <si>
    <r>
      <t xml:space="preserve">Total Points, Category 5  </t>
    </r>
    <r>
      <rPr>
        <b/>
        <sz val="2"/>
        <color theme="3"/>
        <rFont val="Calibri"/>
        <family val="2"/>
        <scheme val="minor"/>
      </rPr>
      <t>.</t>
    </r>
  </si>
  <si>
    <t>2-yr degree</t>
  </si>
  <si>
    <t>4-yr degree</t>
  </si>
  <si>
    <t>Post-grad, EFO, CFO, or FM</t>
  </si>
  <si>
    <r>
      <t xml:space="preserve">Total Points, Category 5b </t>
    </r>
    <r>
      <rPr>
        <b/>
        <sz val="2"/>
        <color theme="5"/>
        <rFont val="Calibri"/>
        <family val="2"/>
        <scheme val="minor"/>
      </rPr>
      <t>.</t>
    </r>
    <r>
      <rPr>
        <b/>
        <sz val="16"/>
        <color theme="5"/>
        <rFont val="Calibri"/>
        <family val="2"/>
        <scheme val="minor"/>
      </rPr>
      <t xml:space="preserve"> </t>
    </r>
  </si>
  <si>
    <t>Professional Development, Yes or No</t>
  </si>
  <si>
    <r>
      <t xml:space="preserve">Total Points, Category 5c </t>
    </r>
    <r>
      <rPr>
        <b/>
        <sz val="2"/>
        <color theme="5"/>
        <rFont val="Calibri"/>
        <family val="2"/>
        <scheme val="minor"/>
      </rPr>
      <t>.</t>
    </r>
    <r>
      <rPr>
        <b/>
        <sz val="16"/>
        <color theme="5"/>
        <rFont val="Calibri"/>
        <family val="2"/>
        <scheme val="minor"/>
      </rPr>
      <t xml:space="preserve"> </t>
    </r>
  </si>
  <si>
    <t>no</t>
  </si>
  <si>
    <t>Enter 1 for Fire Marshal
Enter 1 for each fire prevention staff member</t>
  </si>
  <si>
    <t>Count = 1 for TCFP Head of Department certification</t>
  </si>
  <si>
    <t>Count = 1 for each person with TCFP Basic certification
Head of Department must be certified as a Fire Marshal</t>
  </si>
  <si>
    <t>Count = 1 for each person with TCFP Intermediate Certification
Head of Department must be certified as a Fire Marshal</t>
  </si>
  <si>
    <t>Count = 1 for each person with TCFP Advanced Certification
Head of Department must be certified as a Fire Marshal</t>
  </si>
  <si>
    <t>Count = 1 for each person with TCFP Master Certification
Head of Department must be certified as a Fire Marshal</t>
  </si>
  <si>
    <t>Basic Certification as a Fire Inspector or 
a Fire Investigator</t>
  </si>
  <si>
    <t>Count = 1 for each person with a 2-yr college degree</t>
  </si>
  <si>
    <t>Count = 1 for each person with a 4-yr college degree</t>
  </si>
  <si>
    <t>Count ALL degrees earned</t>
  </si>
  <si>
    <r>
      <t xml:space="preserve">Enter </t>
    </r>
    <r>
      <rPr>
        <b/>
        <sz val="10"/>
        <color rgb="FFC00000"/>
        <rFont val="Calibri"/>
        <family val="2"/>
        <scheme val="minor"/>
      </rPr>
      <t>YES</t>
    </r>
    <r>
      <rPr>
        <sz val="10"/>
        <color theme="1"/>
        <rFont val="Calibri"/>
        <family val="2"/>
        <scheme val="minor"/>
      </rPr>
      <t xml:space="preserve"> if a formal professional development program exists
Enter </t>
    </r>
    <r>
      <rPr>
        <b/>
        <sz val="10"/>
        <color rgb="FFC00000"/>
        <rFont val="Calibri"/>
        <family val="2"/>
        <scheme val="minor"/>
      </rPr>
      <t>NO</t>
    </r>
    <r>
      <rPr>
        <sz val="10"/>
        <color theme="1"/>
        <rFont val="Calibri"/>
        <family val="2"/>
        <scheme val="minor"/>
      </rPr>
      <t xml:space="preserve"> if there is no formal professional development program</t>
    </r>
  </si>
  <si>
    <r>
      <t xml:space="preserve">Count = 1 for each person with a Post-Grad degree </t>
    </r>
    <r>
      <rPr>
        <b/>
        <i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EFO, </t>
    </r>
    <r>
      <rPr>
        <b/>
        <i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CFO,</t>
    </r>
    <r>
      <rPr>
        <b/>
        <i/>
        <sz val="10"/>
        <color theme="1"/>
        <rFont val="Calibri"/>
        <family val="2"/>
        <scheme val="minor"/>
      </rPr>
      <t xml:space="preserve"> OR</t>
    </r>
    <r>
      <rPr>
        <sz val="10"/>
        <color theme="1"/>
        <rFont val="Calibri"/>
        <family val="2"/>
        <scheme val="minor"/>
      </rPr>
      <t xml:space="preserve"> FEMIT designation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</si>
</sst>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rgb="FF1F497D"/>
      <name val="Calibri"/>
      <family val="2"/>
      <scheme val="minor"/>
    </font>
    <font>
      <sz val="72"/>
      <color rgb="FF1F497D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name val="Calibri"/>
      <family val="2"/>
      <scheme val="minor"/>
    </font>
    <font>
      <b/>
      <sz val="2"/>
      <color theme="3"/>
      <name val="Calibri"/>
      <family val="2"/>
      <scheme val="minor"/>
    </font>
    <font>
      <b/>
      <sz val="2"/>
      <color theme="5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BEF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C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medium">
        <color indexed="64"/>
      </top>
      <bottom/>
      <diagonal/>
    </border>
    <border>
      <left/>
      <right style="double">
        <color theme="0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3">
    <xf numFmtId="0" fontId="0" fillId="0" borderId="0" xfId="0"/>
    <xf numFmtId="0" fontId="0" fillId="6" borderId="0" xfId="0" applyFill="1"/>
    <xf numFmtId="0" fontId="4" fillId="6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0" xfId="0" applyFont="1" applyFill="1"/>
    <xf numFmtId="9" fontId="1" fillId="4" borderId="24" xfId="1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 wrapText="1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0" fillId="8" borderId="14" xfId="0" applyFont="1" applyFill="1" applyBorder="1" applyAlignment="1">
      <alignment horizontal="center" vertical="center"/>
    </xf>
    <xf numFmtId="0" fontId="0" fillId="6" borderId="3" xfId="0" applyFill="1" applyBorder="1"/>
    <xf numFmtId="0" fontId="1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vertical="center"/>
    </xf>
    <xf numFmtId="0" fontId="7" fillId="5" borderId="11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9" borderId="34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9" borderId="32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 wrapText="1"/>
    </xf>
    <xf numFmtId="0" fontId="1" fillId="9" borderId="3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26" xfId="0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center" vertical="center" wrapText="1"/>
    </xf>
    <xf numFmtId="0" fontId="10" fillId="8" borderId="3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43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0" fontId="1" fillId="6" borderId="23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8" fillId="4" borderId="0" xfId="0" applyFont="1" applyFill="1" applyAlignment="1">
      <alignment horizontal="left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center" vertical="center"/>
    </xf>
    <xf numFmtId="0" fontId="14" fillId="6" borderId="0" xfId="0" applyFont="1" applyFill="1"/>
    <xf numFmtId="0" fontId="15" fillId="6" borderId="0" xfId="0" applyFont="1" applyFill="1" applyAlignment="1">
      <alignment vertical="center" wrapText="1"/>
    </xf>
    <xf numFmtId="0" fontId="15" fillId="6" borderId="0" xfId="0" applyFont="1" applyFill="1" applyAlignment="1">
      <alignment vertical="center"/>
    </xf>
    <xf numFmtId="1" fontId="1" fillId="9" borderId="34" xfId="0" applyNumberFormat="1" applyFont="1" applyFill="1" applyBorder="1" applyAlignment="1">
      <alignment horizontal="center" vertical="center"/>
    </xf>
    <xf numFmtId="1" fontId="1" fillId="9" borderId="39" xfId="0" applyNumberFormat="1" applyFont="1" applyFill="1" applyBorder="1" applyAlignment="1">
      <alignment horizontal="center" vertical="center"/>
    </xf>
    <xf numFmtId="0" fontId="16" fillId="6" borderId="0" xfId="0" applyFont="1" applyFill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47624</xdr:rowOff>
    </xdr:from>
    <xdr:to>
      <xdr:col>0</xdr:col>
      <xdr:colOff>2324101</xdr:colOff>
      <xdr:row>5</xdr:row>
      <xdr:rowOff>520868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7772A0-91E6-47FB-BD71-A6D86CF506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rcRect l="15982" r="15522"/>
        <a:stretch/>
      </xdr:blipFill>
      <xdr:spPr>
        <a:xfrm>
          <a:off x="390525" y="247649"/>
          <a:ext cx="1933576" cy="1975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SCI">
      <a:dk1>
        <a:sysClr val="windowText" lastClr="000000"/>
      </a:dk1>
      <a:lt1>
        <a:sysClr val="window" lastClr="FFFFFF"/>
      </a:lt1>
      <a:dk2>
        <a:srgbClr val="1C3F94"/>
      </a:dk2>
      <a:lt2>
        <a:srgbClr val="B0B7BB"/>
      </a:lt2>
      <a:accent1>
        <a:srgbClr val="EF3E43"/>
      </a:accent1>
      <a:accent2>
        <a:srgbClr val="376092"/>
      </a:accent2>
      <a:accent3>
        <a:srgbClr val="71A618"/>
      </a:accent3>
      <a:accent4>
        <a:srgbClr val="FFC000"/>
      </a:accent4>
      <a:accent5>
        <a:srgbClr val="E46C0A"/>
      </a:accent5>
      <a:accent6>
        <a:srgbClr val="EEECE1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82971-7CAC-4132-965E-E58F83AADA37}">
  <sheetPr>
    <pageSetUpPr fitToPage="1"/>
  </sheetPr>
  <dimension ref="A1:AG82"/>
  <sheetViews>
    <sheetView tabSelected="1" topLeftCell="B1" zoomScale="90" zoomScaleNormal="90" workbookViewId="0">
      <selection activeCell="O6" sqref="O6"/>
    </sheetView>
  </sheetViews>
  <sheetFormatPr defaultColWidth="9.140625" defaultRowHeight="15" x14ac:dyDescent="0.25"/>
  <cols>
    <col min="1" max="1" width="39.7109375" style="1" customWidth="1"/>
    <col min="2" max="2" width="12.85546875" bestFit="1" customWidth="1"/>
    <col min="4" max="4" width="50.7109375" customWidth="1"/>
    <col min="5" max="5" width="12.7109375" customWidth="1"/>
    <col min="6" max="11" width="12.7109375" style="1" customWidth="1"/>
    <col min="12" max="12" width="1.7109375" style="1" customWidth="1"/>
    <col min="13" max="13" width="60.42578125" style="1" customWidth="1"/>
    <col min="14" max="22" width="9.140625" style="1"/>
  </cols>
  <sheetData>
    <row r="1" spans="1:33" ht="15.75" thickBot="1" x14ac:dyDescent="0.3">
      <c r="B1" s="1"/>
      <c r="C1" s="1"/>
      <c r="D1" s="1"/>
      <c r="E1" s="1"/>
    </row>
    <row r="2" spans="1:33" s="1" customFormat="1" ht="30" customHeight="1" thickBot="1" x14ac:dyDescent="0.3">
      <c r="B2" s="21" t="s">
        <v>0</v>
      </c>
      <c r="C2" s="56" t="s">
        <v>1</v>
      </c>
      <c r="D2" s="56"/>
      <c r="E2" s="44" t="s">
        <v>9</v>
      </c>
      <c r="F2" s="44"/>
      <c r="G2" s="44"/>
      <c r="H2" s="48" t="s">
        <v>10</v>
      </c>
      <c r="I2" s="44"/>
      <c r="J2" s="49"/>
      <c r="K2" s="22" t="s">
        <v>16</v>
      </c>
      <c r="W2"/>
      <c r="X2"/>
      <c r="Y2"/>
      <c r="Z2"/>
      <c r="AA2"/>
      <c r="AB2"/>
      <c r="AC2"/>
      <c r="AD2"/>
      <c r="AE2"/>
      <c r="AF2"/>
      <c r="AG2"/>
    </row>
    <row r="3" spans="1:33" s="1" customFormat="1" ht="30" customHeight="1" thickBot="1" x14ac:dyDescent="0.3">
      <c r="B3" s="32">
        <v>5</v>
      </c>
      <c r="C3" s="50" t="s">
        <v>17</v>
      </c>
      <c r="D3" s="51"/>
      <c r="E3" s="45">
        <v>1</v>
      </c>
      <c r="F3" s="46"/>
      <c r="G3" s="47"/>
      <c r="H3" s="46">
        <v>5</v>
      </c>
      <c r="I3" s="46"/>
      <c r="J3" s="47"/>
      <c r="K3" s="18"/>
      <c r="M3" s="58" t="s">
        <v>28</v>
      </c>
      <c r="N3" s="57"/>
      <c r="O3" s="57"/>
      <c r="P3" s="57"/>
      <c r="Q3" s="57"/>
      <c r="R3" s="57"/>
      <c r="S3" s="57"/>
      <c r="T3" s="57"/>
      <c r="U3" s="57"/>
      <c r="V3" s="57"/>
      <c r="W3"/>
      <c r="X3"/>
      <c r="Y3"/>
      <c r="Z3"/>
      <c r="AA3"/>
      <c r="AB3"/>
      <c r="AC3"/>
      <c r="AD3"/>
      <c r="AE3"/>
      <c r="AF3"/>
      <c r="AG3"/>
    </row>
    <row r="4" spans="1:33" s="1" customFormat="1" ht="30" customHeight="1" thickBot="1" x14ac:dyDescent="0.3">
      <c r="B4" s="32"/>
      <c r="C4" s="6" t="s">
        <v>4</v>
      </c>
      <c r="D4" s="14" t="s">
        <v>5</v>
      </c>
      <c r="E4" s="9" t="s">
        <v>11</v>
      </c>
      <c r="F4" s="7" t="s">
        <v>12</v>
      </c>
      <c r="G4" s="25" t="s">
        <v>16</v>
      </c>
      <c r="H4" s="24" t="s">
        <v>11</v>
      </c>
      <c r="I4" s="7" t="s">
        <v>12</v>
      </c>
      <c r="J4" s="25" t="s">
        <v>16</v>
      </c>
      <c r="K4" s="18"/>
      <c r="M4" s="59"/>
      <c r="N4" s="57"/>
      <c r="O4" s="57"/>
      <c r="P4" s="57"/>
      <c r="Q4" s="57"/>
      <c r="R4" s="57"/>
      <c r="S4" s="57"/>
      <c r="T4" s="57"/>
      <c r="U4" s="57"/>
      <c r="V4" s="57"/>
      <c r="W4"/>
      <c r="X4"/>
      <c r="Y4"/>
      <c r="Z4"/>
    </row>
    <row r="5" spans="1:33" s="1" customFormat="1" ht="30" customHeight="1" thickBot="1" x14ac:dyDescent="0.4">
      <c r="B5" s="32"/>
      <c r="C5" s="10"/>
      <c r="D5" s="15" t="s">
        <v>13</v>
      </c>
      <c r="E5" s="12"/>
      <c r="F5" s="11">
        <f>IF(E5,E5,0)</f>
        <v>0</v>
      </c>
      <c r="G5" s="26">
        <f>IF(F5=1,2,0)</f>
        <v>0</v>
      </c>
      <c r="H5" s="52"/>
      <c r="I5" s="52"/>
      <c r="J5" s="53"/>
      <c r="K5" s="18"/>
      <c r="M5" s="59" t="s">
        <v>29</v>
      </c>
      <c r="N5" s="57"/>
      <c r="O5" s="57"/>
      <c r="P5" s="57"/>
      <c r="Q5" s="57"/>
      <c r="R5" s="57"/>
      <c r="S5" s="57"/>
      <c r="T5" s="57"/>
      <c r="U5" s="57"/>
      <c r="V5" s="57"/>
      <c r="W5"/>
      <c r="X5"/>
      <c r="Y5"/>
      <c r="Z5"/>
    </row>
    <row r="6" spans="1:33" s="1" customFormat="1" ht="41.25" customHeight="1" thickBot="1" x14ac:dyDescent="0.3">
      <c r="B6" s="32"/>
      <c r="C6" s="3"/>
      <c r="D6" s="16" t="s">
        <v>34</v>
      </c>
      <c r="E6" s="12"/>
      <c r="F6" s="11">
        <f t="shared" ref="F6:F9" si="0">IF(E6,E6,0)</f>
        <v>0</v>
      </c>
      <c r="G6" s="26">
        <f>IF(F6=1,4,0)</f>
        <v>0</v>
      </c>
      <c r="H6" s="12"/>
      <c r="I6" s="11">
        <f>IF(H$3,H6/H$3,0)</f>
        <v>0</v>
      </c>
      <c r="J6" s="60">
        <f>IF(I6=1,4,0)</f>
        <v>0</v>
      </c>
      <c r="K6" s="18"/>
      <c r="M6" s="58" t="s">
        <v>30</v>
      </c>
      <c r="N6" s="57"/>
      <c r="O6" s="57"/>
      <c r="P6" s="57"/>
      <c r="Q6" s="57"/>
      <c r="R6" s="57"/>
      <c r="S6" s="57"/>
      <c r="T6" s="57"/>
      <c r="U6" s="57"/>
      <c r="V6" s="57"/>
      <c r="W6"/>
      <c r="X6"/>
      <c r="Y6"/>
      <c r="Z6"/>
    </row>
    <row r="7" spans="1:33" s="1" customFormat="1" ht="30" customHeight="1" thickBot="1" x14ac:dyDescent="0.3">
      <c r="B7" s="32"/>
      <c r="C7" s="3"/>
      <c r="D7" s="16" t="s">
        <v>14</v>
      </c>
      <c r="E7" s="12"/>
      <c r="F7" s="11">
        <f t="shared" si="0"/>
        <v>0</v>
      </c>
      <c r="G7" s="26">
        <f>IF(F7&gt;0.449,2,0)</f>
        <v>0</v>
      </c>
      <c r="H7" s="12"/>
      <c r="I7" s="11">
        <f>IF(H$3,H7/H$3,0)</f>
        <v>0</v>
      </c>
      <c r="J7" s="60">
        <f>IF(I7&gt;0.449,2,0)</f>
        <v>0</v>
      </c>
      <c r="K7" s="18"/>
      <c r="M7" s="58" t="s">
        <v>31</v>
      </c>
      <c r="N7" s="57"/>
      <c r="O7" s="57"/>
      <c r="P7" s="57"/>
      <c r="Q7" s="57"/>
      <c r="R7" s="57"/>
      <c r="S7" s="57"/>
      <c r="T7" s="57"/>
      <c r="U7" s="57"/>
      <c r="V7" s="57"/>
      <c r="W7"/>
      <c r="X7"/>
      <c r="Y7"/>
      <c r="Z7"/>
    </row>
    <row r="8" spans="1:33" s="1" customFormat="1" ht="30" customHeight="1" thickBot="1" x14ac:dyDescent="0.3">
      <c r="B8" s="32"/>
      <c r="C8" s="3"/>
      <c r="D8" s="16" t="s">
        <v>15</v>
      </c>
      <c r="E8" s="12"/>
      <c r="F8" s="11">
        <f t="shared" si="0"/>
        <v>0</v>
      </c>
      <c r="G8" s="26">
        <f>IF(F8&gt;0.249,2,0)</f>
        <v>0</v>
      </c>
      <c r="H8" s="12"/>
      <c r="I8" s="11">
        <f>IF(H$3,H8/H$3,0)</f>
        <v>0</v>
      </c>
      <c r="J8" s="60">
        <f>IF(I8&gt;0.249,2,0)</f>
        <v>0</v>
      </c>
      <c r="K8" s="18"/>
      <c r="M8" s="58" t="s">
        <v>32</v>
      </c>
      <c r="N8" s="57"/>
      <c r="O8" s="57"/>
      <c r="P8" s="57"/>
      <c r="Q8" s="57"/>
      <c r="R8" s="57"/>
      <c r="S8" s="57"/>
      <c r="T8" s="57"/>
      <c r="U8" s="57"/>
      <c r="V8" s="57"/>
      <c r="W8"/>
      <c r="X8"/>
      <c r="Y8"/>
      <c r="Z8"/>
    </row>
    <row r="9" spans="1:33" s="1" customFormat="1" ht="30" customHeight="1" thickBot="1" x14ac:dyDescent="0.3">
      <c r="A9" s="2" t="s">
        <v>2</v>
      </c>
      <c r="B9" s="32"/>
      <c r="C9" s="3"/>
      <c r="D9" s="16" t="s">
        <v>18</v>
      </c>
      <c r="E9" s="12"/>
      <c r="F9" s="11">
        <f t="shared" si="0"/>
        <v>0</v>
      </c>
      <c r="G9" s="31">
        <f>IF(F9&gt;0.099,1,0)</f>
        <v>0</v>
      </c>
      <c r="H9" s="12"/>
      <c r="I9" s="11">
        <f>IF(H$3,H9/H$3,0)</f>
        <v>0</v>
      </c>
      <c r="J9" s="61">
        <f>IF(I9&gt;0.099,1,0)</f>
        <v>0</v>
      </c>
      <c r="K9" s="18"/>
      <c r="M9" s="58" t="s">
        <v>33</v>
      </c>
      <c r="N9" s="57"/>
      <c r="O9" s="57"/>
      <c r="P9" s="57"/>
      <c r="Q9" s="57"/>
      <c r="R9" s="57"/>
      <c r="S9" s="57"/>
      <c r="T9" s="57"/>
      <c r="U9" s="57"/>
      <c r="V9" s="57"/>
      <c r="W9"/>
      <c r="X9"/>
      <c r="Y9"/>
      <c r="Z9"/>
    </row>
    <row r="10" spans="1:33" s="1" customFormat="1" ht="30" customHeight="1" thickBot="1" x14ac:dyDescent="0.3">
      <c r="A10" s="34">
        <v>2024</v>
      </c>
      <c r="B10" s="32"/>
      <c r="C10" s="39" t="s">
        <v>19</v>
      </c>
      <c r="D10" s="40"/>
      <c r="E10" s="40"/>
      <c r="F10" s="40"/>
      <c r="G10" s="40"/>
      <c r="H10" s="41"/>
      <c r="I10" s="40"/>
      <c r="J10" s="43"/>
      <c r="K10" s="17">
        <f>G5+G6+G7+G8+G9+J6+J7+J8+J9</f>
        <v>0</v>
      </c>
      <c r="M10" s="59"/>
      <c r="N10" s="57"/>
      <c r="O10" s="57"/>
      <c r="P10" s="57"/>
      <c r="Q10" s="57"/>
      <c r="R10" s="57"/>
      <c r="S10" s="57"/>
      <c r="T10" s="57"/>
      <c r="U10" s="57"/>
      <c r="V10" s="57"/>
      <c r="W10"/>
      <c r="X10"/>
      <c r="Y10"/>
      <c r="Z10"/>
    </row>
    <row r="11" spans="1:33" s="1" customFormat="1" ht="30" customHeight="1" thickTop="1" thickBot="1" x14ac:dyDescent="0.3">
      <c r="A11" s="34"/>
      <c r="B11" s="32"/>
      <c r="C11" s="6" t="s">
        <v>6</v>
      </c>
      <c r="D11" s="14" t="s">
        <v>7</v>
      </c>
      <c r="E11" s="19" t="s">
        <v>11</v>
      </c>
      <c r="F11" s="19" t="s">
        <v>12</v>
      </c>
      <c r="G11" s="28" t="s">
        <v>16</v>
      </c>
      <c r="H11" s="27" t="s">
        <v>11</v>
      </c>
      <c r="I11" s="20" t="s">
        <v>12</v>
      </c>
      <c r="J11" s="30" t="s">
        <v>16</v>
      </c>
      <c r="K11" s="18"/>
      <c r="M11" s="62" t="s">
        <v>37</v>
      </c>
      <c r="N11" s="57"/>
      <c r="O11" s="57"/>
      <c r="P11" s="57"/>
      <c r="Q11" s="57"/>
      <c r="R11" s="57"/>
      <c r="S11" s="57"/>
      <c r="T11" s="57"/>
      <c r="U11" s="57"/>
      <c r="V11" s="57"/>
      <c r="W11"/>
      <c r="X11"/>
      <c r="Y11"/>
      <c r="Z11"/>
    </row>
    <row r="12" spans="1:33" s="1" customFormat="1" ht="30" customHeight="1" thickBot="1" x14ac:dyDescent="0.3">
      <c r="A12" s="34"/>
      <c r="B12" s="32"/>
      <c r="C12" s="8"/>
      <c r="D12" s="16" t="s">
        <v>21</v>
      </c>
      <c r="E12" s="12"/>
      <c r="F12" s="11">
        <f t="shared" ref="F12:F14" si="1">IF(E12,E12,0)</f>
        <v>0</v>
      </c>
      <c r="G12" s="23">
        <f>IF(F12=1,2,0)</f>
        <v>0</v>
      </c>
      <c r="H12" s="12"/>
      <c r="I12" s="11">
        <f t="shared" ref="I12:I14" si="2">IF(H$3,H12/H$3,0)</f>
        <v>0</v>
      </c>
      <c r="J12" s="26">
        <f>IF(I12&gt;0.499,2,0)</f>
        <v>0</v>
      </c>
      <c r="K12" s="18"/>
      <c r="M12" s="59" t="s">
        <v>35</v>
      </c>
      <c r="N12" s="57"/>
      <c r="O12" s="57"/>
      <c r="P12" s="57"/>
      <c r="Q12" s="57"/>
      <c r="R12" s="57"/>
      <c r="S12" s="57"/>
      <c r="T12" s="57"/>
      <c r="U12" s="57"/>
      <c r="V12" s="57"/>
      <c r="W12"/>
      <c r="X12"/>
      <c r="Y12"/>
      <c r="Z12"/>
    </row>
    <row r="13" spans="1:33" s="1" customFormat="1" ht="30" customHeight="1" thickBot="1" x14ac:dyDescent="0.3">
      <c r="A13" s="5"/>
      <c r="B13" s="32"/>
      <c r="C13" s="8"/>
      <c r="D13" s="16" t="s">
        <v>22</v>
      </c>
      <c r="E13" s="12"/>
      <c r="F13" s="11">
        <f t="shared" si="1"/>
        <v>0</v>
      </c>
      <c r="G13" s="23">
        <f>IF(F13=1,2,0)</f>
        <v>0</v>
      </c>
      <c r="H13" s="12"/>
      <c r="I13" s="11">
        <f t="shared" si="2"/>
        <v>0</v>
      </c>
      <c r="J13" s="26">
        <f>IF(I13&gt;0.499,2,0)</f>
        <v>0</v>
      </c>
      <c r="K13" s="18"/>
      <c r="M13" s="59" t="s">
        <v>36</v>
      </c>
      <c r="N13" s="57"/>
      <c r="O13" s="57"/>
      <c r="P13" s="57"/>
      <c r="Q13" s="57"/>
      <c r="R13" s="57"/>
      <c r="S13" s="57"/>
      <c r="T13" s="57"/>
      <c r="U13" s="57"/>
      <c r="V13" s="57"/>
      <c r="W13"/>
      <c r="X13"/>
      <c r="Y13"/>
      <c r="Z13"/>
    </row>
    <row r="14" spans="1:33" s="1" customFormat="1" ht="30" customHeight="1" thickBot="1" x14ac:dyDescent="0.3">
      <c r="A14" s="35" t="s">
        <v>3</v>
      </c>
      <c r="B14" s="32"/>
      <c r="C14" s="8"/>
      <c r="D14" s="16" t="s">
        <v>23</v>
      </c>
      <c r="E14" s="12"/>
      <c r="F14" s="11">
        <f t="shared" si="1"/>
        <v>0</v>
      </c>
      <c r="G14" s="23">
        <f>IF(F14=1,1,0)</f>
        <v>0</v>
      </c>
      <c r="H14" s="12"/>
      <c r="I14" s="11">
        <f t="shared" si="2"/>
        <v>0</v>
      </c>
      <c r="J14" s="31">
        <f>IF(I14&gt;0.099,1,0)</f>
        <v>0</v>
      </c>
      <c r="K14" s="18"/>
      <c r="M14" s="58" t="s">
        <v>39</v>
      </c>
      <c r="N14" s="57"/>
      <c r="O14" s="57"/>
      <c r="P14" s="57"/>
      <c r="Q14" s="57"/>
      <c r="R14" s="57"/>
      <c r="S14" s="57"/>
      <c r="T14" s="57"/>
      <c r="U14" s="57"/>
      <c r="V14" s="57"/>
      <c r="W14"/>
      <c r="X14"/>
      <c r="Y14"/>
      <c r="Z14"/>
    </row>
    <row r="15" spans="1:33" s="1" customFormat="1" ht="30" customHeight="1" thickBot="1" x14ac:dyDescent="0.3">
      <c r="A15" s="35"/>
      <c r="B15" s="32"/>
      <c r="C15" s="39" t="s">
        <v>24</v>
      </c>
      <c r="D15" s="40"/>
      <c r="E15" s="41"/>
      <c r="F15" s="40"/>
      <c r="G15" s="40"/>
      <c r="H15" s="41"/>
      <c r="I15" s="42"/>
      <c r="J15" s="43"/>
      <c r="K15" s="17" cm="1">
        <f t="array" ref="K15">SUM(G12:G14+J12:J14)</f>
        <v>0</v>
      </c>
      <c r="M15" s="59"/>
      <c r="N15" s="57"/>
      <c r="O15" s="57"/>
      <c r="P15" s="57"/>
      <c r="Q15" s="57"/>
      <c r="R15" s="57"/>
      <c r="S15" s="57"/>
      <c r="T15" s="57"/>
      <c r="U15" s="57"/>
      <c r="V15" s="57"/>
      <c r="W15"/>
      <c r="X15"/>
      <c r="Y15"/>
      <c r="Z15"/>
    </row>
    <row r="16" spans="1:33" s="1" customFormat="1" ht="30" customHeight="1" thickTop="1" thickBot="1" x14ac:dyDescent="0.3">
      <c r="A16" s="4"/>
      <c r="B16" s="32"/>
      <c r="C16" s="6" t="s">
        <v>8</v>
      </c>
      <c r="D16" s="54" t="s">
        <v>25</v>
      </c>
      <c r="E16" s="54"/>
      <c r="F16" s="54"/>
      <c r="G16" s="54"/>
      <c r="H16" s="55"/>
      <c r="I16" s="12" t="s">
        <v>27</v>
      </c>
      <c r="J16" s="29">
        <f>IF(I16="yes",5,0)</f>
        <v>0</v>
      </c>
      <c r="K16" s="18"/>
      <c r="M16" s="58" t="s">
        <v>38</v>
      </c>
      <c r="N16" s="57"/>
      <c r="O16" s="57"/>
      <c r="P16" s="57"/>
      <c r="Q16" s="57"/>
      <c r="R16" s="57"/>
      <c r="S16" s="57"/>
      <c r="T16" s="57"/>
      <c r="U16" s="57"/>
      <c r="V16" s="57"/>
      <c r="W16"/>
      <c r="X16"/>
      <c r="Y16"/>
      <c r="Z16"/>
    </row>
    <row r="17" spans="1:26" s="1" customFormat="1" ht="30" customHeight="1" thickBot="1" x14ac:dyDescent="0.3">
      <c r="A17" s="4"/>
      <c r="B17" s="32"/>
      <c r="C17" s="39" t="s">
        <v>26</v>
      </c>
      <c r="D17" s="40"/>
      <c r="E17" s="40"/>
      <c r="F17" s="40"/>
      <c r="G17" s="40"/>
      <c r="H17" s="40"/>
      <c r="I17" s="41"/>
      <c r="J17" s="43"/>
      <c r="K17" s="17">
        <f>J16</f>
        <v>0</v>
      </c>
      <c r="M17" s="59"/>
      <c r="N17" s="57"/>
      <c r="O17" s="57"/>
      <c r="P17" s="57"/>
      <c r="Q17" s="57"/>
      <c r="R17" s="57"/>
      <c r="S17" s="57"/>
      <c r="T17" s="57"/>
      <c r="U17" s="57"/>
      <c r="V17" s="57"/>
      <c r="W17"/>
      <c r="X17"/>
      <c r="Y17"/>
      <c r="Z17"/>
    </row>
    <row r="18" spans="1:26" s="1" customFormat="1" ht="30" customHeight="1" thickTop="1" thickBot="1" x14ac:dyDescent="0.3">
      <c r="A18" s="5"/>
      <c r="B18" s="33"/>
      <c r="C18" s="36" t="s">
        <v>20</v>
      </c>
      <c r="D18" s="37"/>
      <c r="E18" s="37"/>
      <c r="F18" s="37"/>
      <c r="G18" s="37"/>
      <c r="H18" s="37"/>
      <c r="I18" s="37"/>
      <c r="J18" s="38"/>
      <c r="K18" s="13">
        <f>K10+K15+K17</f>
        <v>0</v>
      </c>
      <c r="M18" s="59"/>
      <c r="N18" s="57"/>
      <c r="O18" s="57"/>
      <c r="P18" s="57"/>
      <c r="Q18" s="57"/>
      <c r="R18" s="57"/>
      <c r="S18" s="57"/>
      <c r="T18" s="57"/>
      <c r="U18" s="57"/>
      <c r="V18" s="57"/>
      <c r="W18"/>
      <c r="X18"/>
      <c r="Y18"/>
      <c r="Z18"/>
    </row>
    <row r="19" spans="1:26" s="1" customFormat="1" ht="15.95" customHeight="1" x14ac:dyDescent="0.25">
      <c r="M19" s="57"/>
      <c r="N19" s="57"/>
      <c r="O19" s="57"/>
      <c r="P19" s="57"/>
      <c r="Q19" s="57"/>
      <c r="R19" s="57"/>
      <c r="S19" s="57"/>
      <c r="T19" s="57"/>
      <c r="U19" s="57"/>
      <c r="V19" s="57"/>
      <c r="W19"/>
      <c r="X19"/>
      <c r="Y19"/>
      <c r="Z19"/>
    </row>
    <row r="20" spans="1:26" s="1" customFormat="1" ht="15.95" customHeight="1" x14ac:dyDescent="0.25">
      <c r="M20" s="57"/>
      <c r="N20" s="57"/>
      <c r="O20" s="57"/>
      <c r="P20" s="57"/>
      <c r="Q20" s="57"/>
      <c r="R20" s="57"/>
      <c r="S20" s="57"/>
      <c r="T20" s="57"/>
      <c r="U20" s="57"/>
      <c r="V20" s="57"/>
      <c r="W20"/>
      <c r="X20"/>
      <c r="Y20"/>
      <c r="Z20"/>
    </row>
    <row r="21" spans="1:26" s="1" customFormat="1" ht="15.95" customHeight="1" x14ac:dyDescent="0.25">
      <c r="M21" s="57"/>
      <c r="N21" s="57"/>
      <c r="O21" s="57"/>
      <c r="P21" s="57"/>
      <c r="Q21" s="57"/>
      <c r="R21" s="57"/>
      <c r="S21" s="57"/>
      <c r="T21" s="57"/>
      <c r="U21" s="57"/>
      <c r="V21" s="57"/>
      <c r="W21"/>
      <c r="X21"/>
      <c r="Y21"/>
      <c r="Z21"/>
    </row>
    <row r="22" spans="1:26" s="1" customFormat="1" ht="15.95" customHeight="1" x14ac:dyDescent="0.25">
      <c r="W22"/>
      <c r="X22"/>
      <c r="Y22"/>
      <c r="Z22"/>
    </row>
    <row r="23" spans="1:26" s="1" customFormat="1" ht="15.95" customHeight="1" x14ac:dyDescent="0.25">
      <c r="W23"/>
      <c r="X23"/>
      <c r="Y23"/>
      <c r="Z23"/>
    </row>
    <row r="24" spans="1:26" s="1" customFormat="1" ht="15.95" customHeight="1" x14ac:dyDescent="0.25">
      <c r="W24"/>
      <c r="X24"/>
      <c r="Y24"/>
      <c r="Z24"/>
    </row>
    <row r="25" spans="1:26" s="1" customFormat="1" ht="15.95" customHeight="1" x14ac:dyDescent="0.25">
      <c r="W25"/>
      <c r="X25"/>
      <c r="Y25"/>
      <c r="Z25"/>
    </row>
    <row r="26" spans="1:26" s="1" customFormat="1" ht="15.95" customHeight="1" x14ac:dyDescent="0.25">
      <c r="W26"/>
      <c r="X26"/>
      <c r="Y26"/>
      <c r="Z26"/>
    </row>
    <row r="27" spans="1:26" s="1" customFormat="1" ht="15.95" customHeight="1" x14ac:dyDescent="0.25">
      <c r="W27"/>
      <c r="X27"/>
      <c r="Y27"/>
      <c r="Z27"/>
    </row>
    <row r="28" spans="1:26" s="1" customFormat="1" ht="15.95" customHeight="1" x14ac:dyDescent="0.25">
      <c r="W28"/>
      <c r="X28"/>
      <c r="Y28"/>
      <c r="Z28"/>
    </row>
    <row r="29" spans="1:26" s="1" customFormat="1" ht="15.95" customHeight="1" x14ac:dyDescent="0.25">
      <c r="W29"/>
      <c r="X29"/>
      <c r="Y29"/>
      <c r="Z29"/>
    </row>
    <row r="30" spans="1:26" s="1" customFormat="1" ht="15.95" customHeight="1" x14ac:dyDescent="0.25">
      <c r="W30"/>
      <c r="X30"/>
      <c r="Y30"/>
      <c r="Z30"/>
    </row>
    <row r="31" spans="1:26" s="1" customFormat="1" ht="15.95" customHeight="1" x14ac:dyDescent="0.25">
      <c r="W31"/>
      <c r="X31"/>
      <c r="Y31"/>
      <c r="Z31"/>
    </row>
    <row r="32" spans="1:26" s="1" customFormat="1" ht="15.95" customHeight="1" x14ac:dyDescent="0.25">
      <c r="W32"/>
      <c r="X32"/>
      <c r="Y32"/>
      <c r="Z32"/>
    </row>
    <row r="33" spans="23:26" s="1" customFormat="1" ht="15.95" customHeight="1" x14ac:dyDescent="0.25">
      <c r="W33"/>
      <c r="X33"/>
      <c r="Y33"/>
      <c r="Z33"/>
    </row>
    <row r="34" spans="23:26" s="1" customFormat="1" ht="15.95" customHeight="1" x14ac:dyDescent="0.25">
      <c r="W34"/>
      <c r="X34"/>
      <c r="Y34"/>
      <c r="Z34"/>
    </row>
    <row r="35" spans="23:26" s="1" customFormat="1" ht="18.75" customHeight="1" x14ac:dyDescent="0.25">
      <c r="W35"/>
      <c r="X35"/>
      <c r="Y35"/>
      <c r="Z35"/>
    </row>
    <row r="36" spans="23:26" s="1" customFormat="1" ht="15.95" customHeight="1" x14ac:dyDescent="0.25">
      <c r="W36"/>
      <c r="X36"/>
      <c r="Y36"/>
      <c r="Z36"/>
    </row>
    <row r="37" spans="23:26" s="1" customFormat="1" ht="20.100000000000001" customHeight="1" x14ac:dyDescent="0.25">
      <c r="W37"/>
      <c r="X37"/>
      <c r="Y37"/>
      <c r="Z37"/>
    </row>
    <row r="38" spans="23:26" s="1" customFormat="1" x14ac:dyDescent="0.25">
      <c r="W38"/>
      <c r="X38"/>
      <c r="Y38"/>
      <c r="Z38"/>
    </row>
    <row r="39" spans="23:26" s="1" customFormat="1" x14ac:dyDescent="0.25">
      <c r="W39"/>
      <c r="X39"/>
      <c r="Y39"/>
      <c r="Z39"/>
    </row>
    <row r="40" spans="23:26" s="1" customFormat="1" x14ac:dyDescent="0.25">
      <c r="W40"/>
      <c r="X40"/>
      <c r="Y40"/>
      <c r="Z40"/>
    </row>
    <row r="41" spans="23:26" s="1" customFormat="1" x14ac:dyDescent="0.25">
      <c r="W41"/>
      <c r="X41"/>
      <c r="Y41"/>
      <c r="Z41"/>
    </row>
    <row r="42" spans="23:26" s="1" customFormat="1" x14ac:dyDescent="0.25">
      <c r="W42"/>
      <c r="X42"/>
      <c r="Y42"/>
      <c r="Z42"/>
    </row>
    <row r="43" spans="23:26" s="1" customFormat="1" x14ac:dyDescent="0.25">
      <c r="W43"/>
      <c r="X43"/>
      <c r="Y43"/>
      <c r="Z43"/>
    </row>
    <row r="44" spans="23:26" s="1" customFormat="1" x14ac:dyDescent="0.25">
      <c r="W44"/>
      <c r="X44"/>
      <c r="Y44"/>
      <c r="Z44"/>
    </row>
    <row r="45" spans="23:26" s="1" customFormat="1" x14ac:dyDescent="0.25">
      <c r="W45"/>
      <c r="X45"/>
      <c r="Y45"/>
      <c r="Z45"/>
    </row>
    <row r="46" spans="23:26" s="1" customFormat="1" x14ac:dyDescent="0.25">
      <c r="W46"/>
      <c r="X46"/>
      <c r="Y46"/>
      <c r="Z46"/>
    </row>
    <row r="47" spans="23:26" s="1" customFormat="1" x14ac:dyDescent="0.25">
      <c r="W47"/>
      <c r="X47"/>
      <c r="Y47"/>
      <c r="Z47"/>
    </row>
    <row r="48" spans="23:26" s="1" customFormat="1" x14ac:dyDescent="0.25">
      <c r="W48"/>
      <c r="X48"/>
      <c r="Y48"/>
      <c r="Z48"/>
    </row>
    <row r="49" spans="2:26" s="1" customFormat="1" x14ac:dyDescent="0.25">
      <c r="W49"/>
      <c r="X49"/>
      <c r="Y49"/>
      <c r="Z49"/>
    </row>
    <row r="50" spans="2:26" s="1" customFormat="1" x14ac:dyDescent="0.25">
      <c r="W50"/>
      <c r="X50"/>
      <c r="Y50"/>
      <c r="Z50"/>
    </row>
    <row r="51" spans="2:26" s="1" customFormat="1" x14ac:dyDescent="0.25">
      <c r="W51"/>
      <c r="X51"/>
      <c r="Y51"/>
      <c r="Z51"/>
    </row>
    <row r="52" spans="2:26" s="1" customFormat="1" x14ac:dyDescent="0.25">
      <c r="W52"/>
      <c r="X52"/>
      <c r="Y52"/>
      <c r="Z52"/>
    </row>
    <row r="53" spans="2:26" s="1" customFormat="1" x14ac:dyDescent="0.25">
      <c r="W53"/>
      <c r="X53"/>
      <c r="Y53"/>
      <c r="Z53"/>
    </row>
    <row r="54" spans="2:26" s="1" customFormat="1" x14ac:dyDescent="0.25">
      <c r="W54"/>
      <c r="X54"/>
      <c r="Y54"/>
      <c r="Z54"/>
    </row>
    <row r="55" spans="2:26" s="1" customFormat="1" x14ac:dyDescent="0.25">
      <c r="W55"/>
      <c r="X55"/>
      <c r="Y55"/>
      <c r="Z55"/>
    </row>
    <row r="56" spans="2:26" s="1" customFormat="1" x14ac:dyDescent="0.25">
      <c r="W56"/>
      <c r="X56"/>
      <c r="Y56"/>
      <c r="Z56"/>
    </row>
    <row r="57" spans="2:26" s="1" customFormat="1" x14ac:dyDescent="0.25">
      <c r="W57"/>
      <c r="X57"/>
      <c r="Y57"/>
      <c r="Z57"/>
    </row>
    <row r="58" spans="2:26" s="1" customFormat="1" x14ac:dyDescent="0.25">
      <c r="W58"/>
      <c r="X58"/>
      <c r="Y58"/>
      <c r="Z58"/>
    </row>
    <row r="59" spans="2:26" s="1" customFormat="1" x14ac:dyDescent="0.25">
      <c r="W59"/>
      <c r="X59"/>
      <c r="Y59"/>
      <c r="Z59"/>
    </row>
    <row r="60" spans="2:26" s="1" customFormat="1" x14ac:dyDescent="0.25">
      <c r="W60"/>
      <c r="X60"/>
      <c r="Y60"/>
      <c r="Z60"/>
    </row>
    <row r="61" spans="2:26" s="1" customFormat="1" x14ac:dyDescent="0.25">
      <c r="W61"/>
      <c r="X61"/>
      <c r="Y61"/>
      <c r="Z61"/>
    </row>
    <row r="62" spans="2:26" s="1" customFormat="1" x14ac:dyDescent="0.25">
      <c r="W62"/>
      <c r="X62"/>
      <c r="Y62"/>
      <c r="Z62"/>
    </row>
    <row r="63" spans="2:26" s="1" customFormat="1" x14ac:dyDescent="0.25">
      <c r="W63"/>
      <c r="X63"/>
      <c r="Y63"/>
      <c r="Z63"/>
    </row>
    <row r="64" spans="2:26" x14ac:dyDescent="0.25">
      <c r="B64" s="1"/>
      <c r="C64" s="1"/>
      <c r="D64" s="1"/>
      <c r="E64" s="1"/>
    </row>
    <row r="65" spans="2:5" x14ac:dyDescent="0.25">
      <c r="B65" s="1"/>
      <c r="C65" s="1"/>
      <c r="D65" s="1"/>
      <c r="E65" s="1"/>
    </row>
    <row r="66" spans="2:5" x14ac:dyDescent="0.25">
      <c r="B66" s="1"/>
      <c r="C66" s="1"/>
      <c r="D66" s="1"/>
      <c r="E66" s="1"/>
    </row>
    <row r="67" spans="2:5" x14ac:dyDescent="0.25">
      <c r="B67" s="1"/>
      <c r="C67" s="1"/>
      <c r="D67" s="1"/>
      <c r="E67" s="1"/>
    </row>
    <row r="68" spans="2:5" x14ac:dyDescent="0.25">
      <c r="B68" s="1"/>
      <c r="C68" s="1"/>
      <c r="D68" s="1"/>
      <c r="E68" s="1"/>
    </row>
    <row r="69" spans="2:5" x14ac:dyDescent="0.25">
      <c r="B69" s="1"/>
      <c r="C69" s="1"/>
      <c r="D69" s="1"/>
      <c r="E69" s="1"/>
    </row>
    <row r="70" spans="2:5" x14ac:dyDescent="0.25">
      <c r="B70" s="1"/>
      <c r="C70" s="1"/>
      <c r="D70" s="1"/>
      <c r="E70" s="1"/>
    </row>
    <row r="71" spans="2:5" x14ac:dyDescent="0.25">
      <c r="B71" s="1"/>
      <c r="C71" s="1"/>
      <c r="D71" s="1"/>
      <c r="E71" s="1"/>
    </row>
    <row r="72" spans="2:5" x14ac:dyDescent="0.25">
      <c r="B72" s="1"/>
      <c r="C72" s="1"/>
      <c r="D72" s="1"/>
      <c r="E72" s="1"/>
    </row>
    <row r="73" spans="2:5" x14ac:dyDescent="0.25">
      <c r="B73" s="1"/>
      <c r="C73" s="1"/>
      <c r="D73" s="1"/>
      <c r="E73" s="1"/>
    </row>
    <row r="74" spans="2:5" x14ac:dyDescent="0.25">
      <c r="B74" s="1"/>
      <c r="C74" s="1"/>
      <c r="D74" s="1"/>
      <c r="E74" s="1"/>
    </row>
    <row r="75" spans="2:5" x14ac:dyDescent="0.25">
      <c r="B75" s="1"/>
      <c r="C75" s="1"/>
      <c r="D75" s="1"/>
      <c r="E75" s="1"/>
    </row>
    <row r="76" spans="2:5" x14ac:dyDescent="0.25">
      <c r="B76" s="1"/>
      <c r="C76" s="1"/>
      <c r="D76" s="1"/>
      <c r="E76" s="1"/>
    </row>
    <row r="77" spans="2:5" x14ac:dyDescent="0.25">
      <c r="B77" s="1"/>
      <c r="C77" s="1"/>
      <c r="D77" s="1"/>
      <c r="E77" s="1"/>
    </row>
    <row r="78" spans="2:5" x14ac:dyDescent="0.25">
      <c r="B78" s="1"/>
      <c r="C78" s="1"/>
      <c r="D78" s="1"/>
      <c r="E78" s="1"/>
    </row>
    <row r="79" spans="2:5" x14ac:dyDescent="0.25">
      <c r="B79" s="1"/>
      <c r="C79" s="1"/>
      <c r="D79" s="1"/>
      <c r="E79" s="1"/>
    </row>
    <row r="80" spans="2:5" x14ac:dyDescent="0.25">
      <c r="B80" s="1"/>
      <c r="C80" s="1"/>
      <c r="D80" s="1"/>
      <c r="E80" s="1"/>
    </row>
    <row r="81" spans="2:5" x14ac:dyDescent="0.25">
      <c r="B81" s="1"/>
      <c r="C81" s="1"/>
      <c r="D81" s="1"/>
      <c r="E81" s="1"/>
    </row>
    <row r="82" spans="2:5" x14ac:dyDescent="0.25">
      <c r="B82" s="1"/>
      <c r="C82" s="1"/>
      <c r="D82" s="1"/>
      <c r="E82" s="1"/>
    </row>
  </sheetData>
  <sheetProtection selectLockedCells="1"/>
  <mergeCells count="15">
    <mergeCell ref="E2:G2"/>
    <mergeCell ref="E3:G3"/>
    <mergeCell ref="H2:J2"/>
    <mergeCell ref="H3:J3"/>
    <mergeCell ref="B3:B18"/>
    <mergeCell ref="C3:D3"/>
    <mergeCell ref="H5:J5"/>
    <mergeCell ref="D16:H16"/>
    <mergeCell ref="C2:D2"/>
    <mergeCell ref="A10:A12"/>
    <mergeCell ref="A14:A15"/>
    <mergeCell ref="C18:J18"/>
    <mergeCell ref="C15:J15"/>
    <mergeCell ref="C10:J10"/>
    <mergeCell ref="C17:J17"/>
  </mergeCells>
  <printOptions horizontalCentered="1" verticalCentered="1"/>
  <pageMargins left="0.5" right="0.5" top="0.75" bottom="0.75" header="0.3" footer="0.3"/>
  <pageSetup scale="8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 5 scoring</vt:lpstr>
      <vt:lpstr>'Cat 5 scoring'!Print_Area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MSM.LLC</dc:creator>
  <cp:keywords/>
  <dc:description/>
  <cp:lastModifiedBy>Mike Montgomery</cp:lastModifiedBy>
  <cp:revision/>
  <dcterms:created xsi:type="dcterms:W3CDTF">2018-08-15T13:22:31Z</dcterms:created>
  <dcterms:modified xsi:type="dcterms:W3CDTF">2024-04-09T17:06:29Z</dcterms:modified>
  <cp:category/>
  <cp:contentStatus/>
</cp:coreProperties>
</file>